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<sst xmlns="http://schemas.openxmlformats.org/spreadsheetml/2006/main" count="30" uniqueCount="30">
  <si>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</si>
  <si>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RSL010</t>
  </si>
  <si>
    <t xml:space="preserve">m²</t>
  </si>
  <si>
    <t xml:space="preserve">Pavimento laminado.</t>
  </si>
  <si>
    <r>
      <rPr>
        <sz val="8.25"/>
        <color rgb="FF000000"/>
        <rFont val="Arial"/>
        <family val="2"/>
      </rPr>
      <t xml:space="preserve">Pavimento laminado gama FINfloor Original "FINSA", de réguas de 1200x189 mm e 8 mm de espessura, Classe 33: Comercial intenso, resistência à abrasão AC5, Euroclasse Bfl-s1 de reacção ao fogo, formado por painel base de HDF hidrófugo, desenho de réguas com uma lamela, com face interior de papel kraft, face superior de laminado decorativo, acabamento Pino Lofoten, revestido de uma camada superficial de protecção plástica e cantos vedados com parafina anti-humidade, ensamblado sem cola, tipo 'Clic', colocadas sobre manta de espuma de polietileno reticulado, de células fechadas, para isolamento a ruído de impacto, revestido numa das suas faces com um filme de polietileno que actua como barreira de vapor FINfloor Silent Elite Underfloor, "FINSA", de 2 mm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</si>
  <si>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</si>
  <si>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</si>
  <si>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</si>
  <si>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</si>
  <si>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</si>
  <si>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</si>
  <si>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mt16pnf010a</t>
  </si>
  <si>
    <t xml:space="preserve">m²</t>
  </si>
  <si>
    <t xml:space="preserve">Manta de espuma de polietileno reticulado, de células fechadas, para isolamento a ruído de impacto, revestido numa das suas faces com um filme de polietileno que actua como barreira de vapor FINfloor Silent Elite Underfloor "FINSA", de 2 mm de espessura.</t>
  </si>
  <si>
    <t xml:space="preserve">mt16aaa030</t>
  </si>
  <si>
    <t xml:space="preserve">m</t>
  </si>
  <si>
    <t xml:space="preserve">Fita autocolante para vedação de juntas.</t>
  </si>
  <si>
    <t xml:space="preserve">mt18lpf010ab</t>
  </si>
  <si>
    <t xml:space="preserve">m²</t>
  </si>
  <si>
    <t xml:space="preserve">Pavimento laminado gama FINfloor Original "FINSA", de réguas de 1200x189 mm e 8 mm de espessura, Classe 33: Comercial intenso segundo NP EN 13329, resistência à abrasão AC5, Euroclasse Bfl-s1 de reacção ao fogo segundo NP EN 13501-1, formado por painel base de HDF hidrófugo, desenho de réguas com uma lamela, com face interior de papel kraft, face superior de laminado decorativo, acabamento Pino Lofoten, revestido de uma camada superficial de protecção plástica e cantos vedados com parafina anti-humidade, com 'Clic' de instalação nos seus quatro cantos segundo EP 0 843 763 e US 6 006 486.</t>
  </si>
  <si>
    <t xml:space="preserve">mo028</t>
  </si>
  <si>
    <t xml:space="preserve">h</t>
  </si>
  <si>
    <t xml:space="preserve">Oficial de 1ª instalador de pavimentos laminados.</t>
  </si>
  <si>
    <t xml:space="preserve">mo066</t>
  </si>
  <si>
    <t xml:space="preserve">h</t>
  </si>
  <si>
    <t xml:space="preserve">Ajudante de instalador de pavimentos laminados.</t>
  </si>
  <si>
    <t xml:space="preserve">%</t>
  </si>
  <si>
    <t xml:space="preserve">Custos directos complementares</t>
  </si>
  <si>
    <t xml:space="preserve">Custo de manutenção decenal: 9,11€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</si>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</sst>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1.1</v>
      </c>
      <c r="G9" s="13">
        <v>3.57</v>
      </c>
      <c r="H9" s="13">
        <f ca="1">ROUND(INDIRECT(ADDRESS(ROW()+(0), COLUMN()+(-2), 1))*INDIRECT(ADDRESS(ROW()+(0), COLUMN()+(-1), 1)), 2)</f>
        <v>3.93</v>
      </c>
    </row>
    <row r="10" spans="1:8" ht="13.50" thickBot="1" customHeight="1">
      <c r="A10" s="14" t="s">
        <v>14</v>
      </c>
      <c r="B10" s="14"/>
      <c r="C10" s="15" t="s">
        <v>15</v>
      </c>
      <c r="D10" s="15"/>
      <c r="E10" s="14" t="s">
        <v>16</v>
      </c>
      <c r="F10" s="16">
        <v>0.44</v>
      </c>
      <c r="G10" s="17">
        <v>0.3</v>
      </c>
      <c r="H10" s="17">
        <f ca="1">ROUND(INDIRECT(ADDRESS(ROW()+(0), COLUMN()+(-2), 1))*INDIRECT(ADDRESS(ROW()+(0), COLUMN()+(-1), 1)), 2)</f>
        <v>0.13</v>
      </c>
    </row>
    <row r="11" spans="1:8" ht="76.50" thickBot="1" customHeight="1">
      <c r="A11" s="14" t="s">
        <v>17</v>
      </c>
      <c r="B11" s="14"/>
      <c r="C11" s="15" t="s">
        <v>18</v>
      </c>
      <c r="D11" s="15"/>
      <c r="E11" s="14" t="s">
        <v>19</v>
      </c>
      <c r="F11" s="16">
        <v>1.05</v>
      </c>
      <c r="G11" s="17">
        <v>21.4</v>
      </c>
      <c r="H11" s="17">
        <f ca="1">ROUND(INDIRECT(ADDRESS(ROW()+(0), COLUMN()+(-2), 1))*INDIRECT(ADDRESS(ROW()+(0), COLUMN()+(-1), 1)), 2)</f>
        <v>22.47</v>
      </c>
    </row>
    <row r="12" spans="1:8" ht="13.50" thickBot="1" customHeight="1">
      <c r="A12" s="14" t="s">
        <v>20</v>
      </c>
      <c r="B12" s="14"/>
      <c r="C12" s="15" t="s">
        <v>21</v>
      </c>
      <c r="D12" s="15"/>
      <c r="E12" s="14" t="s">
        <v>22</v>
      </c>
      <c r="F12" s="16">
        <v>0.107</v>
      </c>
      <c r="G12" s="17">
        <v>22.68</v>
      </c>
      <c r="H12" s="17">
        <f ca="1">ROUND(INDIRECT(ADDRESS(ROW()+(0), COLUMN()+(-2), 1))*INDIRECT(ADDRESS(ROW()+(0), COLUMN()+(-1), 1)), 2)</f>
        <v>2.43</v>
      </c>
    </row>
    <row r="13" spans="1:8" ht="13.50" thickBot="1" customHeight="1">
      <c r="A13" s="14" t="s">
        <v>23</v>
      </c>
      <c r="B13" s="14"/>
      <c r="C13" s="18" t="s">
        <v>24</v>
      </c>
      <c r="D13" s="18"/>
      <c r="E13" s="19" t="s">
        <v>25</v>
      </c>
      <c r="F13" s="20">
        <v>0.083</v>
      </c>
      <c r="G13" s="21">
        <v>22.13</v>
      </c>
      <c r="H13" s="21">
        <f ca="1">ROUND(INDIRECT(ADDRESS(ROW()+(0), COLUMN()+(-2), 1))*INDIRECT(ADDRESS(ROW()+(0), COLUMN()+(-1), 1)), 2)</f>
        <v>1.84</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30.8</v>
      </c>
      <c r="H14" s="24">
        <f ca="1">ROUND(INDIRECT(ADDRESS(ROW()+(0), COLUMN()+(-2), 1))*INDIRECT(ADDRESS(ROW()+(0), COLUMN()+(-1), 1))/100, 2)</f>
        <v>0.62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31.42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