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<sst xmlns="http://schemas.openxmlformats.org/spreadsheetml/2006/main" count="30" uniqueCount="30">
  <si>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</si>
  <si>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MLB030</t>
  </si>
  <si>
    <t xml:space="preserve">m</t>
  </si>
  <si>
    <t xml:space="preserve">Lancil de madeira.</t>
  </si>
  <si>
    <r>
      <rPr>
        <sz val="8.25"/>
        <color rgb="FF000000"/>
        <rFont val="Arial"/>
        <family val="2"/>
      </rPr>
      <t xml:space="preserve">Lancil de madeira de pinheiro-bravo (Pinus pinaster) "FINSA", de 18x6 cm de secção, cor castanho, tratada em autoclave através do método Bethell, com classe de risco 4 segundo NP EN 335, fixado horizontalmente sobre base de betão simples C20/25 (X0(P); D25; S2; Cl 1,0) de 20 cm de espessura e 10 cm de largura de cada lado do lancil, betonagem desde camião, espalhamento e vibração, com acabamento com pré-execução de mestras e nivelado, segundo pendentes do projecto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</si>
  <si>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</si>
  <si>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</si>
  <si>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</si>
  <si>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</si>
  <si>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</si>
  <si>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</si>
  <si>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</si>
  <si>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</si>
  <si>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</si>
  <si>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mt18jbf010m</t>
  </si>
  <si>
    <t xml:space="preserve">m</t>
  </si>
  <si>
    <t xml:space="preserve">Lancil de madeira de pinheiro-bravo (Pinus pinaster) "FINSA", acabamento escovado, de 18x6 cm de secção e 122 cm de comprimento, cor castanho, com arestas arredondadas na face superior, tratada em autoclave através do método Bethell, com classe de risco 4 segundo NP EN 335.</t>
  </si>
  <si>
    <t xml:space="preserve">mt18mva085a</t>
  </si>
  <si>
    <t xml:space="preserve">Ud</t>
  </si>
  <si>
    <t xml:space="preserve">Bucha expansiva metálica e tira-fundo, para fixação de elementos de madeira sobre suporte base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</si>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</sst>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0.062</v>
      </c>
      <c r="G9" s="13">
        <v>76.59</v>
      </c>
      <c r="H9" s="13">
        <f ca="1">ROUND(INDIRECT(ADDRESS(ROW()+(0), COLUMN()+(-2), 1))*INDIRECT(ADDRESS(ROW()+(0), COLUMN()+(-1), 1)), 2)</f>
        <v>4.75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</v>
      </c>
      <c r="G10" s="17">
        <v>10.21</v>
      </c>
      <c r="H10" s="17">
        <f ca="1">ROUND(INDIRECT(ADDRESS(ROW()+(0), COLUMN()+(-2), 1))*INDIRECT(ADDRESS(ROW()+(0), COLUMN()+(-1), 1)), 2)</f>
        <v>12.25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1.23</v>
      </c>
      <c r="H11" s="17">
        <f ca="1">ROUND(INDIRECT(ADDRESS(ROW()+(0), COLUMN()+(-2), 1))*INDIRECT(ADDRESS(ROW()+(0), COLUMN()+(-1), 1)), 2)</f>
        <v>1.23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0.262</v>
      </c>
      <c r="G12" s="17">
        <v>22.68</v>
      </c>
      <c r="H12" s="17">
        <f ca="1">ROUND(INDIRECT(ADDRESS(ROW()+(0), COLUMN()+(-2), 1))*INDIRECT(ADDRESS(ROW()+(0), COLUMN()+(-1), 1)), 2)</f>
        <v>5.94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0.299</v>
      </c>
      <c r="G13" s="21">
        <v>22.13</v>
      </c>
      <c r="H13" s="21">
        <f ca="1">ROUND(INDIRECT(ADDRESS(ROW()+(0), COLUMN()+(-2), 1))*INDIRECT(ADDRESS(ROW()+(0), COLUMN()+(-1), 1)), 2)</f>
        <v>6.62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30.79</v>
      </c>
      <c r="H14" s="24">
        <f ca="1">ROUND(INDIRECT(ADDRESS(ROW()+(0), COLUMN()+(-2), 1))*INDIRECT(ADDRESS(ROW()+(0), COLUMN()+(-1), 1))/100, 2)</f>
        <v>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