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<sst xmlns="http://schemas.openxmlformats.org/spreadsheetml/2006/main" count="42" uniqueCount="42">
  <si>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</si>
  <si>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RSM021</t>
  </si>
  <si>
    <t xml:space="preserve">m²</t>
  </si>
  <si>
    <t xml:space="preserve">Soalho de madeira para interior.</t>
  </si>
  <si>
    <r>
      <rPr>
        <sz val="8.25"/>
        <color rgb="FF000000"/>
        <rFont val="Arial"/>
        <family val="2"/>
      </rPr>
      <t xml:space="preserve">Soalho flutuante "FINSA", de tábuas de madeira maciça de pinheiro-bravo (Pinus pinaster), de 2500x90x17 mm, ensambladas com cola e colocadas a mata-juntas sobre lâmina de espuma de polietileno de alta densidade de 3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</si>
  <si>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</si>
  <si>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</si>
  <si>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</si>
  <si>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</si>
  <si>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</si>
  <si>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</si>
  <si>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mt16pnc020a</t>
  </si>
  <si>
    <t xml:space="preserve">m²</t>
  </si>
  <si>
    <t xml:space="preserve">Lâmina de espuma de polietileno de alta densidade de 3 mm de espessura; proporcionando uma redução do nível global de pressão sonora a sons de percussão de 16 dB.</t>
  </si>
  <si>
    <t xml:space="preserve">mt16aaa030</t>
  </si>
  <si>
    <t xml:space="preserve">m</t>
  </si>
  <si>
    <t xml:space="preserve">Fita autocolante para vedação de juntas.</t>
  </si>
  <si>
    <t xml:space="preserve">mt18mtf010a</t>
  </si>
  <si>
    <t xml:space="preserve">m²</t>
  </si>
  <si>
    <t xml:space="preserve">Soalho flutuante "FINSA" em pranchas de madeira maciça de pinheiro-bravo (Pinus pinaster), 2500x90x17 mm, escovada em fábrica e sem recobrimento, acabamento natural, segundo EN 13810-1 e EN 14342.</t>
  </si>
  <si>
    <t xml:space="preserve">mt18mva070</t>
  </si>
  <si>
    <t xml:space="preserve">l</t>
  </si>
  <si>
    <t xml:space="preserve">Cola tipo D3 (anti-humidade).</t>
  </si>
  <si>
    <t xml:space="preserve">mo025</t>
  </si>
  <si>
    <t xml:space="preserve">h</t>
  </si>
  <si>
    <t xml:space="preserve">Oficial de 1ª instalador de pavimentos de madeira.</t>
  </si>
  <si>
    <t xml:space="preserve">mo063</t>
  </si>
  <si>
    <t xml:space="preserve">h</t>
  </si>
  <si>
    <t xml:space="preserve">Ajudante de instalador de pavimentos de madeira.</t>
  </si>
  <si>
    <t xml:space="preserve">%</t>
  </si>
  <si>
    <t xml:space="preserve">Custos directos complementares</t>
  </si>
  <si>
    <t xml:space="preserve">Custo de manutenção decenal: 8,32€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</si>
  <si>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</si>
  <si>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</si>
  <si>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</si>
  <si>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</si>
  <si>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</si>
  <si>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14342:2013</t>
  </si>
  <si>
    <t xml:space="preserve">Madeira para pavimentos — Características, avaliação da conformidade e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</si>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</sst>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38" customWidth="1"/>
    <col min="4" max="4" width="1.19" customWidth="1"/>
    <col min="5" max="5" width="74.12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1.100000</v>
      </c>
      <c r="H9" s="11"/>
      <c r="I9" s="13">
        <v>0.470000</v>
      </c>
      <c r="J9" s="13">
        <f ca="1">ROUND(INDIRECT(ADDRESS(ROW()+(0), COLUMN()+(-3), 1))*INDIRECT(ADDRESS(ROW()+(0), COLUMN()+(-1), 1)), 2)</f>
        <v>0.520000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0.440000</v>
      </c>
      <c r="H10" s="16"/>
      <c r="I10" s="17">
        <v>0.300000</v>
      </c>
      <c r="J10" s="17">
        <f ca="1">ROUND(INDIRECT(ADDRESS(ROW()+(0), COLUMN()+(-3), 1))*INDIRECT(ADDRESS(ROW()+(0), COLUMN()+(-1), 1)), 2)</f>
        <v>0.130000</v>
      </c>
      <c r="K10" s="17"/>
    </row>
    <row r="11" spans="1:11" ht="34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1.020000</v>
      </c>
      <c r="H11" s="16"/>
      <c r="I11" s="17">
        <v>8.560000</v>
      </c>
      <c r="J11" s="17">
        <f ca="1">ROUND(INDIRECT(ADDRESS(ROW()+(0), COLUMN()+(-3), 1))*INDIRECT(ADDRESS(ROW()+(0), COLUMN()+(-1), 1)), 2)</f>
        <v>8.730000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0.050000</v>
      </c>
      <c r="H12" s="16"/>
      <c r="I12" s="17">
        <v>1.590000</v>
      </c>
      <c r="J12" s="17">
        <f ca="1">ROUND(INDIRECT(ADDRESS(ROW()+(0), COLUMN()+(-3), 1))*INDIRECT(ADDRESS(ROW()+(0), COLUMN()+(-1), 1)), 2)</f>
        <v>0.080000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0.419000</v>
      </c>
      <c r="H13" s="16"/>
      <c r="I13" s="17">
        <v>18.480000</v>
      </c>
      <c r="J13" s="17">
        <f ca="1">ROUND(INDIRECT(ADDRESS(ROW()+(0), COLUMN()+(-3), 1))*INDIRECT(ADDRESS(ROW()+(0), COLUMN()+(-1), 1)), 2)</f>
        <v>7.740000</v>
      </c>
      <c r="K13" s="17"/>
    </row>
    <row r="14" spans="1:11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19"/>
      <c r="G14" s="20">
        <v>0.419000</v>
      </c>
      <c r="H14" s="20"/>
      <c r="I14" s="21">
        <v>17.970000</v>
      </c>
      <c r="J14" s="21">
        <f ca="1">ROUND(INDIRECT(ADDRESS(ROW()+(0), COLUMN()+(-3), 1))*INDIRECT(ADDRESS(ROW()+(0), COLUMN()+(-1), 1)), 2)</f>
        <v>7.530000</v>
      </c>
      <c r="K14" s="21"/>
    </row>
    <row r="15" spans="1:11" ht="13.50" thickBot="1" customHeight="1">
      <c r="A15" s="19"/>
      <c r="B15" s="19"/>
      <c r="C15" s="22" t="s">
        <v>29</v>
      </c>
      <c r="D15" s="22"/>
      <c r="E15" s="5" t="s">
        <v>30</v>
      </c>
      <c r="F15" s="5"/>
      <c r="G15" s="23">
        <v>2.000000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24.730000</v>
      </c>
      <c r="J15" s="24">
        <f ca="1">ROUND(INDIRECT(ADDRESS(ROW()+(0), COLUMN()+(-3), 1))*INDIRECT(ADDRESS(ROW()+(0), COLUMN()+(-1), 1))/100, 2)</f>
        <v>0.490000</v>
      </c>
      <c r="K15" s="24"/>
    </row>
    <row r="16" spans="1:11" ht="13.50" thickBot="1" customHeight="1">
      <c r="A16" s="25" t="s">
        <v>31</v>
      </c>
      <c r="B16" s="25"/>
      <c r="C16" s="26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25.220000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882014.000000</v>
      </c>
      <c r="G20" s="31"/>
      <c r="H20" s="31">
        <v>882015.000000</v>
      </c>
      <c r="I20" s="31"/>
      <c r="J20" s="31"/>
      <c r="K20" s="31"/>
    </row>
    <row r="21" spans="1:11" ht="13.50" thickBot="1" customHeight="1">
      <c r="A21" s="32" t="s">
        <v>38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4" spans="1:1" ht="33.75" thickBot="1" customHeight="1">
      <c r="A24" s="1" t="s">
        <v>39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40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41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5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4:K24"/>
    <mergeCell ref="A25:K25"/>
    <mergeCell ref="A26:K26"/>
  </mergeCells>
  <pageMargins left="0.147638" right="0.147638" top="0.206693" bottom="0.206693" header="0.0" footer="0.0"/>
  <pageSetup paperSize="9" orientation="portrait"/>
  <rowBreaks count="0" manualBreakCount="0">
    </rowBreaks>
</worksheet>
</file>